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UE19-08 (GRA) Filing Requirements\Rate Design\Interrogatories\Commission Staff\"/>
    </mc:Choice>
  </mc:AlternateContent>
  <xr:revisionPtr revIDLastSave="0" documentId="13_ncr:1_{35693C61-32F1-415F-91C4-C123492D05A6}" xr6:coauthVersionLast="36" xr6:coauthVersionMax="36" xr10:uidLastSave="{00000000-0000-0000-0000-000000000000}"/>
  <bookViews>
    <workbookView xWindow="0" yWindow="0" windowWidth="28800" windowHeight="11625" xr2:uid="{85A9F601-AD92-4737-9344-8D3E6AC2976C}"/>
  </bookViews>
  <sheets>
    <sheet name="Sheet1" sheetId="1" r:id="rId1"/>
  </sheets>
  <definedNames>
    <definedName name="_xlnm.Print_Area" localSheetId="0">Sheet1!$A$2:$G$26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F21" i="1"/>
  <c r="E21" i="1"/>
  <c r="D21" i="1"/>
</calcChain>
</file>

<file path=xl/sharedStrings.xml><?xml version="1.0" encoding="utf-8"?>
<sst xmlns="http://schemas.openxmlformats.org/spreadsheetml/2006/main" count="76" uniqueCount="27">
  <si>
    <t>Table IR-16a - Basic customer method of classifying costs as customer-related</t>
  </si>
  <si>
    <t>(from Table 10 of Synapse May 13, 2022 Report)</t>
  </si>
  <si>
    <t>Residential</t>
  </si>
  <si>
    <t>Farms</t>
  </si>
  <si>
    <t>customer-</t>
  </si>
  <si>
    <t>%</t>
  </si>
  <si>
    <t>related</t>
  </si>
  <si>
    <t>classified as</t>
  </si>
  <si>
    <t>costs</t>
  </si>
  <si>
    <t>Distribution System Category</t>
  </si>
  <si>
    <t>( $000s )</t>
  </si>
  <si>
    <t>Primary Lines</t>
  </si>
  <si>
    <t>Distribution Transformers</t>
  </si>
  <si>
    <t>Secondary Lines</t>
  </si>
  <si>
    <t>Service Lines</t>
  </si>
  <si>
    <t>Meter assets</t>
  </si>
  <si>
    <t>Meter Reading</t>
  </si>
  <si>
    <t>Billing</t>
  </si>
  <si>
    <t>Remittance &amp; Collection</t>
  </si>
  <si>
    <t>Uncollectibles &amp; Damage Claims</t>
  </si>
  <si>
    <t>Service Connections</t>
  </si>
  <si>
    <t>Late Payments</t>
  </si>
  <si>
    <t>A</t>
  </si>
  <si>
    <t>Average number bills per month</t>
  </si>
  <si>
    <t>B</t>
  </si>
  <si>
    <t>Average monthly cost</t>
  </si>
  <si>
    <t>C = A / B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</si>
</sst>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Alignment="1">
      <alignment horizontal="center"/>
    </xf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DD8C-7D0D-4765-B30A-437D2038FA6F}">
  <dimension ref="A2:G26"/>
  <sheetViews>
    <sheetView tabSelected="1" workbookViewId="0">
      <selection activeCell="J29" sqref="J29"/>
    </sheetView>
  </sheetViews>
  <sheetFormatPr defaultRowHeight="15" x14ac:dyDescent="0.25"/>
  <cols>
    <col min="1" max="3" width="10.7109375" customWidth="1"/>
    <col min="4" max="7" width="12.7109375" customWidth="1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3"/>
      <c r="B4" s="3"/>
      <c r="C4" s="3"/>
      <c r="D4" s="4" t="s">
        <v>2</v>
      </c>
      <c r="E4" s="4" t="s">
        <v>2</v>
      </c>
      <c r="F4" s="4" t="s">
        <v>3</v>
      </c>
      <c r="G4" s="4"/>
    </row>
    <row r="5" spans="1:7" x14ac:dyDescent="0.25">
      <c r="A5" s="3"/>
      <c r="B5" s="3"/>
      <c r="C5" s="3"/>
      <c r="D5" s="4" t="s">
        <v>4</v>
      </c>
      <c r="E5" s="4" t="s">
        <v>4</v>
      </c>
      <c r="F5" s="4" t="s">
        <v>4</v>
      </c>
      <c r="G5" s="4" t="s">
        <v>5</v>
      </c>
    </row>
    <row r="6" spans="1:7" x14ac:dyDescent="0.25">
      <c r="A6" s="3"/>
      <c r="B6" s="3"/>
      <c r="C6" s="3"/>
      <c r="D6" s="4" t="s">
        <v>6</v>
      </c>
      <c r="E6" s="4" t="s">
        <v>6</v>
      </c>
      <c r="F6" s="4" t="s">
        <v>6</v>
      </c>
      <c r="G6" s="4" t="s">
        <v>7</v>
      </c>
    </row>
    <row r="7" spans="1:7" x14ac:dyDescent="0.25">
      <c r="A7" s="3"/>
      <c r="B7" s="4"/>
      <c r="C7" s="3"/>
      <c r="D7" s="4" t="s">
        <v>8</v>
      </c>
      <c r="E7" s="4" t="s">
        <v>8</v>
      </c>
      <c r="F7" s="4" t="s">
        <v>8</v>
      </c>
      <c r="G7" s="4" t="s">
        <v>4</v>
      </c>
    </row>
    <row r="8" spans="1:7" ht="15.75" thickBot="1" x14ac:dyDescent="0.3">
      <c r="A8" s="5"/>
      <c r="B8" s="6" t="s">
        <v>9</v>
      </c>
      <c r="C8" s="5"/>
      <c r="D8" s="6" t="s">
        <v>10</v>
      </c>
      <c r="E8" s="6" t="s">
        <v>10</v>
      </c>
      <c r="F8" s="6" t="s">
        <v>10</v>
      </c>
      <c r="G8" s="6" t="s">
        <v>6</v>
      </c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 t="s">
        <v>11</v>
      </c>
      <c r="B10" s="3"/>
      <c r="C10" s="3"/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3" t="s">
        <v>12</v>
      </c>
      <c r="B11" s="3"/>
      <c r="C11" s="3"/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3" t="s">
        <v>13</v>
      </c>
      <c r="B12" s="3"/>
      <c r="C12" s="3"/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3" t="s">
        <v>14</v>
      </c>
      <c r="B13" s="3"/>
      <c r="C13" s="3"/>
      <c r="D13" s="7">
        <v>4400</v>
      </c>
      <c r="E13" s="7">
        <v>683</v>
      </c>
      <c r="F13" s="7">
        <v>161</v>
      </c>
      <c r="G13" s="7">
        <v>100</v>
      </c>
    </row>
    <row r="14" spans="1:7" x14ac:dyDescent="0.25">
      <c r="A14" s="3" t="s">
        <v>15</v>
      </c>
      <c r="B14" s="3"/>
      <c r="C14" s="3"/>
      <c r="D14" s="7">
        <v>955</v>
      </c>
      <c r="E14" s="7">
        <v>129</v>
      </c>
      <c r="F14" s="7">
        <v>35</v>
      </c>
      <c r="G14" s="7">
        <v>100</v>
      </c>
    </row>
    <row r="15" spans="1:7" x14ac:dyDescent="0.25">
      <c r="A15" s="3" t="s">
        <v>16</v>
      </c>
      <c r="B15" s="3"/>
      <c r="C15" s="3"/>
      <c r="D15" s="7">
        <v>655</v>
      </c>
      <c r="E15" s="7">
        <v>45</v>
      </c>
      <c r="F15" s="7">
        <v>24</v>
      </c>
      <c r="G15" s="7">
        <v>100</v>
      </c>
    </row>
    <row r="16" spans="1:7" x14ac:dyDescent="0.25">
      <c r="A16" s="3" t="s">
        <v>17</v>
      </c>
      <c r="B16" s="3"/>
      <c r="C16" s="3"/>
      <c r="D16" s="7">
        <v>721</v>
      </c>
      <c r="E16" s="7">
        <v>54</v>
      </c>
      <c r="F16" s="7">
        <v>26</v>
      </c>
      <c r="G16" s="7">
        <v>100</v>
      </c>
    </row>
    <row r="17" spans="1:7" x14ac:dyDescent="0.25">
      <c r="A17" s="3" t="s">
        <v>18</v>
      </c>
      <c r="B17" s="3"/>
      <c r="C17" s="3"/>
      <c r="D17" s="7">
        <v>523</v>
      </c>
      <c r="E17" s="7">
        <v>39</v>
      </c>
      <c r="F17" s="7">
        <v>19</v>
      </c>
      <c r="G17" s="7">
        <v>100</v>
      </c>
    </row>
    <row r="18" spans="1:7" x14ac:dyDescent="0.25">
      <c r="A18" s="3" t="s">
        <v>19</v>
      </c>
      <c r="B18" s="3"/>
      <c r="C18" s="3"/>
      <c r="D18" s="7">
        <v>357</v>
      </c>
      <c r="E18" s="7">
        <v>47</v>
      </c>
      <c r="F18" s="7">
        <v>13</v>
      </c>
      <c r="G18" s="7">
        <v>100</v>
      </c>
    </row>
    <row r="19" spans="1:7" x14ac:dyDescent="0.25">
      <c r="A19" s="3" t="s">
        <v>20</v>
      </c>
      <c r="B19" s="3"/>
      <c r="C19" s="3"/>
      <c r="D19" s="7">
        <v>-266</v>
      </c>
      <c r="E19" s="7">
        <v>-27</v>
      </c>
      <c r="F19" s="7">
        <v>-10</v>
      </c>
      <c r="G19" s="7">
        <v>100</v>
      </c>
    </row>
    <row r="20" spans="1:7" x14ac:dyDescent="0.25">
      <c r="A20" s="3" t="s">
        <v>21</v>
      </c>
      <c r="B20" s="3"/>
      <c r="C20" s="3"/>
      <c r="D20" s="8">
        <v>-485</v>
      </c>
      <c r="E20" s="8">
        <v>-15</v>
      </c>
      <c r="F20" s="8">
        <v>-18</v>
      </c>
      <c r="G20" s="7">
        <v>100</v>
      </c>
    </row>
    <row r="21" spans="1:7" x14ac:dyDescent="0.25">
      <c r="A21" s="3"/>
      <c r="B21" s="3"/>
      <c r="C21" s="3"/>
      <c r="D21" s="7">
        <f>SUM(D10:D20)</f>
        <v>6860</v>
      </c>
      <c r="E21" s="7">
        <f t="shared" ref="E21:F21" si="0">SUM(E10:E20)</f>
        <v>955</v>
      </c>
      <c r="F21" s="7">
        <f t="shared" si="0"/>
        <v>250</v>
      </c>
      <c r="G21" s="9" t="s">
        <v>22</v>
      </c>
    </row>
    <row r="22" spans="1:7" x14ac:dyDescent="0.25">
      <c r="A22" s="3"/>
      <c r="B22" s="3"/>
      <c r="C22" s="3"/>
      <c r="D22" s="7"/>
      <c r="E22" s="7"/>
      <c r="F22" s="7"/>
      <c r="G22" s="9"/>
    </row>
    <row r="23" spans="1:7" x14ac:dyDescent="0.25">
      <c r="A23" s="3" t="s">
        <v>23</v>
      </c>
      <c r="B23" s="3"/>
      <c r="C23" s="3"/>
      <c r="D23" s="7">
        <v>57286</v>
      </c>
      <c r="E23" s="7">
        <v>7504</v>
      </c>
      <c r="F23" s="7">
        <v>2094</v>
      </c>
      <c r="G23" s="9" t="s">
        <v>24</v>
      </c>
    </row>
    <row r="24" spans="1:7" x14ac:dyDescent="0.25">
      <c r="A24" s="3"/>
      <c r="B24" s="3"/>
      <c r="C24" s="3"/>
      <c r="D24" s="7"/>
      <c r="E24" s="7"/>
      <c r="F24" s="7"/>
      <c r="G24" s="9"/>
    </row>
    <row r="25" spans="1:7" x14ac:dyDescent="0.25">
      <c r="A25" s="3" t="s">
        <v>25</v>
      </c>
      <c r="B25" s="3"/>
      <c r="C25" s="3"/>
      <c r="D25" s="10">
        <f>D21*1000/(12*D23)</f>
        <v>9.979168848700672</v>
      </c>
      <c r="E25" s="10">
        <f t="shared" ref="E25:F25" si="1">E21*1000/(12*E23)</f>
        <v>10.60545486851457</v>
      </c>
      <c r="F25" s="10">
        <f t="shared" si="1"/>
        <v>9.949060808659663</v>
      </c>
      <c r="G25" s="4" t="s">
        <v>26</v>
      </c>
    </row>
    <row r="26" spans="1:7" x14ac:dyDescent="0.25">
      <c r="A26" s="3"/>
      <c r="B26" s="3"/>
      <c r="C26" s="3"/>
      <c r="D26" s="3"/>
      <c r="E26" s="3"/>
      <c r="F26" s="3"/>
      <c r="G26" s="3"/>
    </row>
  </sheetData>
  <mergeCells count="2">
    <mergeCell ref="A2:G2"/>
    <mergeCell ref="A3:G3"/>
  </mergeCells>
  <pageMargins left="0.7" right="0.7" top="0.75" bottom="0.75" header="0.3" footer="0.3"/>
  <pageSetup orientation="portrait" r:id="rId1"/>
  <headerFooter>
    <oddHeader>&amp;R&amp;"Arial,Regular"IR-16a - 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Gloria</dc:creator>
  <cp:lastModifiedBy>Hughes, Sharon</cp:lastModifiedBy>
  <dcterms:created xsi:type="dcterms:W3CDTF">2023-03-17T17:12:00Z</dcterms:created>
  <dcterms:modified xsi:type="dcterms:W3CDTF">2023-03-17T18:09:52Z</dcterms:modified>
</cp:coreProperties>
</file>